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EDOS CONT\"/>
    </mc:Choice>
  </mc:AlternateContent>
  <bookViews>
    <workbookView xWindow="0" yWindow="0" windowWidth="28800" windowHeight="11715"/>
  </bookViews>
  <sheets>
    <sheet name="ECSF" sheetId="1" r:id="rId1"/>
  </sheets>
  <definedNames>
    <definedName name="_xlnm.Print_Area" localSheetId="0">ECSF!$B$2:$D$75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12" i="1"/>
  <c r="D12" i="1"/>
  <c r="C20" i="1"/>
  <c r="D20" i="1"/>
  <c r="C31" i="1"/>
  <c r="D31" i="1"/>
  <c r="C40" i="1"/>
  <c r="D40" i="1"/>
  <c r="C49" i="1"/>
  <c r="D49" i="1"/>
  <c r="D53" i="1"/>
  <c r="C59" i="1"/>
  <c r="D59" i="1"/>
  <c r="C30" i="1" l="1"/>
  <c r="D48" i="1"/>
  <c r="C48" i="1"/>
  <c r="D30" i="1"/>
  <c r="C11" i="1"/>
  <c r="D11" i="1"/>
</calcChain>
</file>

<file path=xl/sharedStrings.xml><?xml version="1.0" encoding="utf-8"?>
<sst xmlns="http://schemas.openxmlformats.org/spreadsheetml/2006/main" count="58" uniqueCount="58">
  <si>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</si>
  <si>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</si>
  <si>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</si>
  <si>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</si>
  <si>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</si>
  <si>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</si>
  <si>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</si>
  <si>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</si>
  <si>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</si>
  <si>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</si>
  <si>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</si>
  <si>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</si>
  <si>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</si>
  <si>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</si>
  <si>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</si>
  <si>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</si>
  <si>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</si>
  <si>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</si>
  <si>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</si>
  <si>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</si>
  <si>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</si>
  <si>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</si>
  <si>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</si>
  <si>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</si>
  <si>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</si>
  <si>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</si>
  <si>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</si>
  <si>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</si>
  <si>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</si>
  <si>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</si>
  <si>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</si>
  <si>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</si>
  <si>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</si>
  <si>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</si>
  <si>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</si>
  <si>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</si>
  <si>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</si>
  <si>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</si>
  <si>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</si>
  <si>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</si>
  <si>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</si>
  <si>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</si>
  <si>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</si>
  <si>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</si>
  <si>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</si>
  <si>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</si>
  <si>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</si>
  <si>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</si>
  <si>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</si>
  <si>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</si>
  <si>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</si>
  <si>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</si>
  <si>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</si>
  <si>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 xml:space="preserve">               DR. GUSTAVO OBLEA ROSALES
DIRECTOR DE CONTABILIDAD GUBERNAMENTAL</t>
  </si>
  <si>
    <t>DEL  1o. ENERO AL 31 DE DICIEMBRE DEL AÑO 2024</t>
  </si>
  <si>
    <t xml:space="preserve">   ESTIMACION POR PERDIDA O DETERIORO DE ACTIVOS  CIRCULANTES</t>
  </si>
  <si>
    <t xml:space="preserve">   FONDOS Y BIENES DE TERCEROS EN GARANTIA Y/O EN ADMINISTRACION A 
   LARGO PLAZO</t>
  </si>
  <si>
    <t xml:space="preserve">   FONDOS Y BIENES DE TERCEROS EN GARANTIA Y/O ADMINISTRACION A CORTO 
  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</si>
</sst>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_);_(@_)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5">
    <xf numFmtId="37" fontId="0" fillId="0" borderId="0"/>
    <xf numFmtId="164" fontId="3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8" fillId="8" borderId="0" applyNumberFormat="0" applyBorder="0" applyAlignment="0" applyProtection="0"/>
    <xf numFmtId="0" fontId="19" fillId="7" borderId="0" applyNumberFormat="0" applyBorder="0" applyAlignment="0" applyProtection="0"/>
    <xf numFmtId="0" fontId="17" fillId="7" borderId="15" applyNumberFormat="0" applyAlignment="0" applyProtection="0"/>
    <xf numFmtId="0" fontId="20" fillId="5" borderId="20" applyNumberFormat="0" applyAlignment="0" applyProtection="0"/>
    <xf numFmtId="0" fontId="12" fillId="5" borderId="15" applyNumberFormat="0" applyAlignment="0" applyProtection="0"/>
    <xf numFmtId="0" fontId="14" fillId="0" borderId="17" applyNumberFormat="0" applyFill="0" applyAlignment="0" applyProtection="0"/>
    <xf numFmtId="0" fontId="13" fillId="6" borderId="16" applyNumberFormat="0" applyAlignment="0" applyProtection="0"/>
    <xf numFmtId="0" fontId="29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30" fillId="0" borderId="0" applyNumberFormat="0" applyFill="0" applyBorder="0" applyAlignment="0" applyProtection="0"/>
    <xf numFmtId="0" fontId="33" fillId="0" borderId="26" applyNumberFormat="0" applyFill="0" applyAlignment="0" applyProtection="0"/>
    <xf numFmtId="4" fontId="21" fillId="10" borderId="21" applyNumberFormat="0" applyProtection="0">
      <alignment vertical="center"/>
    </xf>
    <xf numFmtId="4" fontId="22" fillId="10" borderId="21" applyNumberFormat="0" applyProtection="0">
      <alignment vertical="center"/>
    </xf>
    <xf numFmtId="4" fontId="21" fillId="10" borderId="21" applyNumberFormat="0" applyProtection="0">
      <alignment horizontal="left" vertical="center" indent="1"/>
    </xf>
    <xf numFmtId="0" fontId="21" fillId="10" borderId="21" applyNumberFormat="0" applyProtection="0">
      <alignment horizontal="left" vertical="top" indent="1"/>
    </xf>
    <xf numFmtId="4" fontId="21" fillId="11" borderId="0" applyNumberFormat="0" applyProtection="0">
      <alignment horizontal="left" vertical="center" indent="1"/>
    </xf>
    <xf numFmtId="4" fontId="23" fillId="12" borderId="21" applyNumberFormat="0" applyProtection="0">
      <alignment horizontal="right" vertical="center"/>
    </xf>
    <xf numFmtId="4" fontId="23" fillId="13" borderId="21" applyNumberFormat="0" applyProtection="0">
      <alignment horizontal="right" vertical="center"/>
    </xf>
    <xf numFmtId="4" fontId="23" fillId="14" borderId="21" applyNumberFormat="0" applyProtection="0">
      <alignment horizontal="right" vertical="center"/>
    </xf>
    <xf numFmtId="4" fontId="23" fillId="15" borderId="21" applyNumberFormat="0" applyProtection="0">
      <alignment horizontal="right" vertical="center"/>
    </xf>
    <xf numFmtId="4" fontId="23" fillId="16" borderId="21" applyNumberFormat="0" applyProtection="0">
      <alignment horizontal="right" vertical="center"/>
    </xf>
    <xf numFmtId="4" fontId="23" fillId="17" borderId="21" applyNumberFormat="0" applyProtection="0">
      <alignment horizontal="right" vertical="center"/>
    </xf>
    <xf numFmtId="4" fontId="23" fillId="18" borderId="21" applyNumberFormat="0" applyProtection="0">
      <alignment horizontal="right" vertical="center"/>
    </xf>
    <xf numFmtId="4" fontId="23" fillId="19" borderId="21" applyNumberFormat="0" applyProtection="0">
      <alignment horizontal="right" vertical="center"/>
    </xf>
    <xf numFmtId="4" fontId="23" fillId="20" borderId="21" applyNumberFormat="0" applyProtection="0">
      <alignment horizontal="right" vertical="center"/>
    </xf>
    <xf numFmtId="4" fontId="21" fillId="21" borderId="22" applyNumberFormat="0" applyProtection="0">
      <alignment horizontal="left" vertical="center" indent="1"/>
    </xf>
    <xf numFmtId="4" fontId="23" fillId="22" borderId="0" applyNumberFormat="0" applyProtection="0">
      <alignment horizontal="left" vertical="center" indent="1"/>
    </xf>
    <xf numFmtId="4" fontId="24" fillId="23" borderId="0" applyNumberFormat="0" applyProtection="0">
      <alignment horizontal="left" vertical="center" indent="1"/>
    </xf>
    <xf numFmtId="4" fontId="23" fillId="11" borderId="21" applyNumberFormat="0" applyProtection="0">
      <alignment horizontal="right" vertical="center"/>
    </xf>
    <xf numFmtId="4" fontId="23" fillId="22" borderId="0" applyNumberFormat="0" applyProtection="0">
      <alignment horizontal="left" vertical="center" indent="1"/>
    </xf>
    <xf numFmtId="4" fontId="23" fillId="11" borderId="0" applyNumberFormat="0" applyProtection="0">
      <alignment horizontal="left" vertical="center" indent="1"/>
    </xf>
    <xf numFmtId="0" fontId="3" fillId="23" borderId="21" applyNumberFormat="0" applyProtection="0">
      <alignment horizontal="left" vertical="center" indent="1"/>
    </xf>
    <xf numFmtId="0" fontId="3" fillId="23" borderId="21" applyNumberFormat="0" applyProtection="0">
      <alignment horizontal="left" vertical="top" indent="1"/>
    </xf>
    <xf numFmtId="0" fontId="3" fillId="11" borderId="21" applyNumberFormat="0" applyProtection="0">
      <alignment horizontal="left" vertical="center" indent="1"/>
    </xf>
    <xf numFmtId="0" fontId="3" fillId="11" borderId="21" applyNumberFormat="0" applyProtection="0">
      <alignment horizontal="left" vertical="top" indent="1"/>
    </xf>
    <xf numFmtId="0" fontId="3" fillId="24" borderId="21" applyNumberFormat="0" applyProtection="0">
      <alignment horizontal="left" vertical="center" indent="1"/>
    </xf>
    <xf numFmtId="0" fontId="3" fillId="24" borderId="21" applyNumberFormat="0" applyProtection="0">
      <alignment horizontal="left" vertical="top" indent="1"/>
    </xf>
    <xf numFmtId="0" fontId="3" fillId="22" borderId="21" applyNumberFormat="0" applyProtection="0">
      <alignment horizontal="left" vertical="center" indent="1"/>
    </xf>
    <xf numFmtId="0" fontId="3" fillId="22" borderId="21" applyNumberFormat="0" applyProtection="0">
      <alignment horizontal="left" vertical="top" indent="1"/>
    </xf>
    <xf numFmtId="0" fontId="3" fillId="25" borderId="23" applyNumberFormat="0">
      <protection locked="0"/>
    </xf>
    <xf numFmtId="4" fontId="23" fillId="26" borderId="21" applyNumberFormat="0" applyProtection="0">
      <alignment vertical="center"/>
    </xf>
    <xf numFmtId="4" fontId="25" fillId="26" borderId="21" applyNumberFormat="0" applyProtection="0">
      <alignment vertical="center"/>
    </xf>
    <xf numFmtId="4" fontId="23" fillId="26" borderId="21" applyNumberFormat="0" applyProtection="0">
      <alignment horizontal="left" vertical="center" indent="1"/>
    </xf>
    <xf numFmtId="0" fontId="23" fillId="26" borderId="21" applyNumberFormat="0" applyProtection="0">
      <alignment horizontal="left" vertical="top" indent="1"/>
    </xf>
    <xf numFmtId="4" fontId="23" fillId="22" borderId="21" applyNumberFormat="0" applyProtection="0">
      <alignment horizontal="right" vertical="center"/>
    </xf>
    <xf numFmtId="4" fontId="25" fillId="22" borderId="21" applyNumberFormat="0" applyProtection="0">
      <alignment horizontal="right" vertical="center"/>
    </xf>
    <xf numFmtId="4" fontId="23" fillId="11" borderId="21" applyNumberFormat="0" applyProtection="0">
      <alignment horizontal="left" vertical="center" indent="1"/>
    </xf>
    <xf numFmtId="0" fontId="23" fillId="11" borderId="21" applyNumberFormat="0" applyProtection="0">
      <alignment horizontal="left" vertical="top" indent="1"/>
    </xf>
    <xf numFmtId="4" fontId="26" fillId="27" borderId="0" applyNumberFormat="0" applyProtection="0">
      <alignment horizontal="left" vertical="center" indent="1"/>
    </xf>
    <xf numFmtId="4" fontId="27" fillId="22" borderId="21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40">
    <xf numFmtId="37" fontId="0" fillId="0" borderId="0" xfId="0"/>
    <xf numFmtId="37" fontId="6" fillId="2" borderId="8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/>
    <xf numFmtId="37" fontId="9" fillId="0" borderId="0" xfId="0" applyFont="1"/>
    <xf numFmtId="37" fontId="8" fillId="0" borderId="0" xfId="0" applyFont="1" applyAlignment="1">
      <alignment horizontal="right"/>
    </xf>
    <xf numFmtId="165" fontId="7" fillId="0" borderId="0" xfId="0" applyNumberFormat="1" applyFont="1"/>
    <xf numFmtId="37" fontId="7" fillId="0" borderId="0" xfId="0" applyFont="1"/>
    <xf numFmtId="37" fontId="6" fillId="2" borderId="13" xfId="0" applyFont="1" applyFill="1" applyBorder="1" applyAlignment="1">
      <alignment horizontal="center"/>
    </xf>
    <xf numFmtId="37" fontId="8" fillId="0" borderId="8" xfId="0" applyFont="1" applyBorder="1" applyAlignment="1">
      <alignment horizontal="left" wrapText="1" indent="1"/>
    </xf>
    <xf numFmtId="37" fontId="6" fillId="0" borderId="11" xfId="0" applyFont="1" applyBorder="1"/>
    <xf numFmtId="37" fontId="6" fillId="2" borderId="0" xfId="0" applyFont="1" applyFill="1" applyAlignment="1">
      <alignment horizontal="center"/>
    </xf>
    <xf numFmtId="3" fontId="6" fillId="0" borderId="10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3" fontId="6" fillId="0" borderId="12" xfId="0" applyNumberFormat="1" applyFont="1" applyBorder="1"/>
    <xf numFmtId="3" fontId="6" fillId="0" borderId="10" xfId="0" applyNumberFormat="1" applyFont="1" applyBorder="1" applyAlignment="1">
      <alignment horizontal="left" indent="2"/>
    </xf>
    <xf numFmtId="37" fontId="5" fillId="0" borderId="0" xfId="0" applyFont="1" applyAlignment="1">
      <alignment wrapText="1"/>
    </xf>
    <xf numFmtId="4" fontId="5" fillId="0" borderId="10" xfId="0" applyNumberFormat="1" applyFont="1" applyBorder="1"/>
    <xf numFmtId="4" fontId="5" fillId="0" borderId="13" xfId="0" applyNumberFormat="1" applyFont="1" applyBorder="1"/>
    <xf numFmtId="4" fontId="0" fillId="0" borderId="10" xfId="0" applyNumberFormat="1" applyFont="1" applyBorder="1"/>
    <xf numFmtId="4" fontId="0" fillId="0" borderId="13" xfId="1" applyNumberFormat="1" applyFont="1" applyFill="1" applyBorder="1" applyAlignment="1" applyProtection="1"/>
    <xf numFmtId="4" fontId="0" fillId="0" borderId="13" xfId="0" applyNumberFormat="1" applyFont="1" applyBorder="1"/>
    <xf numFmtId="4" fontId="0" fillId="0" borderId="9" xfId="0" applyNumberFormat="1" applyFont="1" applyBorder="1"/>
    <xf numFmtId="4" fontId="0" fillId="0" borderId="10" xfId="0" applyNumberFormat="1" applyFont="1" applyFill="1" applyBorder="1"/>
    <xf numFmtId="37" fontId="34" fillId="3" borderId="2" xfId="0" applyFont="1" applyFill="1" applyBorder="1" applyAlignment="1">
      <alignment horizontal="center" vertical="center"/>
    </xf>
    <xf numFmtId="37" fontId="34" fillId="3" borderId="5" xfId="0" applyFont="1" applyFill="1" applyBorder="1" applyAlignment="1">
      <alignment horizontal="center" vertical="center"/>
    </xf>
    <xf numFmtId="49" fontId="34" fillId="3" borderId="6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vertical="center" wrapText="1"/>
    </xf>
    <xf numFmtId="37" fontId="36" fillId="0" borderId="8" xfId="0" applyFont="1" applyBorder="1" applyAlignment="1">
      <alignment horizontal="left" wrapText="1" indent="1"/>
    </xf>
    <xf numFmtId="37" fontId="35" fillId="0" borderId="8" xfId="0" applyFont="1" applyBorder="1" applyAlignment="1">
      <alignment horizontal="left" wrapText="1" indent="1"/>
    </xf>
    <xf numFmtId="37" fontId="36" fillId="0" borderId="8" xfId="0" applyFont="1" applyBorder="1" applyAlignment="1">
      <alignment horizontal="left" vertical="center" wrapText="1" indent="1"/>
    </xf>
    <xf numFmtId="37" fontId="0" fillId="0" borderId="0" xfId="0" applyBorder="1" applyAlignment="1">
      <alignment horizontal="center"/>
    </xf>
    <xf numFmtId="37" fontId="5" fillId="0" borderId="0" xfId="0" applyFont="1" applyBorder="1" applyAlignment="1">
      <alignment horizontal="center" vertical="top" wrapText="1"/>
    </xf>
    <xf numFmtId="1" fontId="34" fillId="3" borderId="3" xfId="0" applyNumberFormat="1" applyFont="1" applyFill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65">
    <cellStyle name="Buena 2" xfId="10"/>
    <cellStyle name="Cálculo 2" xfId="15"/>
    <cellStyle name="Celda de comprobación 2" xfId="17"/>
    <cellStyle name="Celda vinculada 2" xfId="16"/>
    <cellStyle name="Encabezado 1 2" xfId="6"/>
    <cellStyle name="Encabezado 4 2" xfId="9"/>
    <cellStyle name="Entrada 2" xfId="13"/>
    <cellStyle name="Incorrecto 2" xfId="11"/>
    <cellStyle name="Millares" xfId="1" builtinId="3"/>
    <cellStyle name="Millares 2" xfId="3"/>
    <cellStyle name="Millares 3" xfId="63"/>
    <cellStyle name="Neutral 2" xfId="12"/>
    <cellStyle name="Normal" xfId="0" builtinId="0"/>
    <cellStyle name="Normal 2" xfId="2"/>
    <cellStyle name="Normal 3" xfId="4"/>
    <cellStyle name="Normal 3 2" xfId="64"/>
    <cellStyle name="Normal 4" xfId="62"/>
    <cellStyle name="Notas 2" xfId="19"/>
    <cellStyle name="Salida 2" xfId="14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8"/>
    <cellStyle name="Texto explicativo 2" xfId="20"/>
    <cellStyle name="Título 2 2" xfId="7"/>
    <cellStyle name="Título 3 2" xfId="8"/>
    <cellStyle name="Título 4" xfId="5"/>
    <cellStyle name="Tot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71</xdr:row>
      <xdr:rowOff>114299</xdr:rowOff>
    </xdr:from>
    <xdr:to>
      <xdr:col>4</xdr:col>
      <xdr:colOff>0</xdr:colOff>
      <xdr:row>74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65</xdr:row>
      <xdr:rowOff>19049</xdr:rowOff>
    </xdr:from>
    <xdr:to>
      <xdr:col>1</xdr:col>
      <xdr:colOff>4414344</xdr:colOff>
      <xdr:row>66</xdr:row>
      <xdr:rowOff>157654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8170" y="10549101"/>
          <a:ext cx="4395295" cy="302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Financieros.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66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Michoacán, 25 de abril de 2025 </a:t>
          </a:r>
        </a:p>
      </xdr:txBody>
    </xdr:sp>
    <xdr:clientData/>
  </xdr:twoCellAnchor>
  <xdr:twoCellAnchor>
    <xdr:from>
      <xdr:col>0</xdr:col>
      <xdr:colOff>32845</xdr:colOff>
      <xdr:row>70</xdr:row>
      <xdr:rowOff>6569</xdr:rowOff>
    </xdr:from>
    <xdr:to>
      <xdr:col>1</xdr:col>
      <xdr:colOff>3041431</xdr:colOff>
      <xdr:row>70</xdr:row>
      <xdr:rowOff>19707</xdr:rowOff>
    </xdr:to>
    <xdr:cxnSp macro="">
      <xdr:nvCxnSpPr>
        <xdr:cNvPr id="8" name="Conector recto 7">
          <a:extLst>
            <a:ext uri="{FF2B5EF4-FFF2-40B4-BE49-F238E27FC236}">
              <a16:creationId xmlns="" xmlns:a16="http://schemas.microsoft.com/office/drawing/2014/main" id="{91F3D4EF-9412-4D07-890F-4773A929E1B2}"/>
            </a:ext>
          </a:extLst>
        </xdr:cNvPr>
        <xdr:cNvCxnSpPr/>
      </xdr:nvCxnSpPr>
      <xdr:spPr>
        <a:xfrm flipV="1">
          <a:off x="32845" y="11272345"/>
          <a:ext cx="3067707" cy="1313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zoomScale="145" zoomScaleNormal="145" workbookViewId="0">
      <selection activeCell="B2" sqref="B2:D75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36" t="s">
        <v>0</v>
      </c>
      <c r="C2" s="36"/>
      <c r="D2" s="36"/>
    </row>
    <row r="3" spans="1:6" ht="15.75" customHeight="1" x14ac:dyDescent="0.2">
      <c r="B3" s="37" t="s">
        <v>1</v>
      </c>
      <c r="C3" s="37"/>
      <c r="D3" s="37"/>
    </row>
    <row r="4" spans="1:6" ht="15.75" customHeight="1" x14ac:dyDescent="0.2">
      <c r="B4" s="37" t="s">
        <v>54</v>
      </c>
      <c r="C4" s="37"/>
      <c r="D4" s="37"/>
    </row>
    <row r="5" spans="1:6" ht="4.3499999999999996" customHeight="1" x14ac:dyDescent="0.2"/>
    <row r="6" spans="1:6" ht="9.75" customHeight="1" x14ac:dyDescent="0.2">
      <c r="B6" s="38" t="s">
        <v>2</v>
      </c>
      <c r="C6" s="38"/>
      <c r="D6" s="38"/>
    </row>
    <row r="7" spans="1:6" ht="6" customHeight="1" thickBot="1" x14ac:dyDescent="0.25">
      <c r="B7" s="39"/>
      <c r="C7" s="39"/>
      <c r="D7" s="39"/>
    </row>
    <row r="8" spans="1:6" ht="10.5" customHeight="1" thickBot="1" x14ac:dyDescent="0.25">
      <c r="B8" s="25"/>
      <c r="C8" s="34">
        <v>2024</v>
      </c>
      <c r="D8" s="35"/>
    </row>
    <row r="9" spans="1:6" ht="31.5" customHeight="1" thickBot="1" x14ac:dyDescent="0.25">
      <c r="B9" s="26" t="s">
        <v>3</v>
      </c>
      <c r="C9" s="27" t="s">
        <v>4</v>
      </c>
      <c r="D9" s="28" t="s">
        <v>5</v>
      </c>
    </row>
    <row r="10" spans="1:6" s="2" customFormat="1" ht="10.5" hidden="1" customHeight="1" thickBot="1" x14ac:dyDescent="0.25">
      <c r="A10"/>
      <c r="B10" s="1"/>
      <c r="C10" s="11"/>
      <c r="D10" s="8"/>
    </row>
    <row r="11" spans="1:6" ht="13.5" customHeight="1" x14ac:dyDescent="0.2">
      <c r="B11" s="30" t="s">
        <v>6</v>
      </c>
      <c r="C11" s="18">
        <f>+C12+C20</f>
        <v>2449121207.5599999</v>
      </c>
      <c r="D11" s="19">
        <f>+D12+D20</f>
        <v>14623363794.48</v>
      </c>
      <c r="F11" s="6"/>
    </row>
    <row r="12" spans="1:6" ht="15.75" customHeight="1" x14ac:dyDescent="0.2">
      <c r="B12" s="30" t="s">
        <v>7</v>
      </c>
      <c r="C12" s="18">
        <f>SUM(C13:C19)</f>
        <v>279691181.36000001</v>
      </c>
      <c r="D12" s="19">
        <f>SUM(D13:D19)</f>
        <v>1661798610.5899999</v>
      </c>
    </row>
    <row r="13" spans="1:6" ht="11.25" customHeight="1" x14ac:dyDescent="0.2">
      <c r="B13" s="29" t="s">
        <v>8</v>
      </c>
      <c r="C13" s="20">
        <v>209653178.05000001</v>
      </c>
      <c r="D13" s="21">
        <v>0</v>
      </c>
    </row>
    <row r="14" spans="1:6" ht="11.25" customHeight="1" x14ac:dyDescent="0.2">
      <c r="B14" s="29" t="s">
        <v>9</v>
      </c>
      <c r="C14" s="20">
        <v>0</v>
      </c>
      <c r="D14" s="22">
        <v>1661798610.5899999</v>
      </c>
    </row>
    <row r="15" spans="1:6" ht="11.25" customHeight="1" x14ac:dyDescent="0.2">
      <c r="B15" s="29" t="s">
        <v>10</v>
      </c>
      <c r="C15" s="20">
        <v>70038003.310000002</v>
      </c>
      <c r="D15" s="21">
        <v>0</v>
      </c>
    </row>
    <row r="16" spans="1:6" ht="10.5" customHeight="1" x14ac:dyDescent="0.2">
      <c r="B16" s="29" t="s">
        <v>11</v>
      </c>
      <c r="C16" s="20">
        <v>0</v>
      </c>
      <c r="D16" s="22">
        <v>0</v>
      </c>
    </row>
    <row r="17" spans="2:6" ht="10.5" customHeight="1" x14ac:dyDescent="0.2">
      <c r="B17" s="29" t="s">
        <v>12</v>
      </c>
      <c r="C17" s="20">
        <v>0</v>
      </c>
      <c r="D17" s="22">
        <v>0</v>
      </c>
    </row>
    <row r="18" spans="2:6" x14ac:dyDescent="0.2">
      <c r="B18" s="31" t="s">
        <v>55</v>
      </c>
      <c r="C18" s="20">
        <v>0</v>
      </c>
      <c r="D18" s="22">
        <v>0</v>
      </c>
    </row>
    <row r="19" spans="2:6" ht="12.75" customHeight="1" x14ac:dyDescent="0.2">
      <c r="B19" s="31" t="s">
        <v>13</v>
      </c>
      <c r="C19" s="20">
        <v>0</v>
      </c>
      <c r="D19" s="22">
        <v>0</v>
      </c>
    </row>
    <row r="20" spans="2:6" ht="14.25" customHeight="1" x14ac:dyDescent="0.2">
      <c r="B20" s="30" t="s">
        <v>14</v>
      </c>
      <c r="C20" s="18">
        <f>SUM(C21:C29)</f>
        <v>2169430026.1999998</v>
      </c>
      <c r="D20" s="19">
        <f>SUM(D21:D29)</f>
        <v>12961565183.889999</v>
      </c>
    </row>
    <row r="21" spans="2:6" ht="14.25" customHeight="1" x14ac:dyDescent="0.2">
      <c r="B21" s="29" t="s">
        <v>15</v>
      </c>
      <c r="C21" s="20">
        <v>1539876761.79</v>
      </c>
      <c r="D21" s="22">
        <v>0</v>
      </c>
    </row>
    <row r="22" spans="2:6" ht="14.25" customHeight="1" x14ac:dyDescent="0.2">
      <c r="B22" s="29" t="s">
        <v>16</v>
      </c>
      <c r="C22" s="20">
        <v>0</v>
      </c>
      <c r="D22" s="22">
        <v>0</v>
      </c>
    </row>
    <row r="23" spans="2:6" ht="15.75" customHeight="1" x14ac:dyDescent="0.2">
      <c r="B23" s="29" t="s">
        <v>17</v>
      </c>
      <c r="C23" s="20">
        <v>0</v>
      </c>
      <c r="D23" s="22">
        <v>12532264494.23</v>
      </c>
    </row>
    <row r="24" spans="2:6" ht="12" customHeight="1" x14ac:dyDescent="0.2">
      <c r="B24" s="29" t="s">
        <v>18</v>
      </c>
      <c r="C24" s="20">
        <v>0</v>
      </c>
      <c r="D24" s="22">
        <v>421501508.33999997</v>
      </c>
    </row>
    <row r="25" spans="2:6" ht="12" customHeight="1" x14ac:dyDescent="0.2">
      <c r="B25" s="29" t="s">
        <v>19</v>
      </c>
      <c r="C25" s="20">
        <v>0</v>
      </c>
      <c r="D25" s="22">
        <v>7799181.3200000003</v>
      </c>
    </row>
    <row r="26" spans="2:6" ht="12.75" customHeight="1" x14ac:dyDescent="0.2">
      <c r="B26" s="29" t="s">
        <v>20</v>
      </c>
      <c r="C26" s="23">
        <v>629553264.40999997</v>
      </c>
      <c r="D26" s="22">
        <v>0</v>
      </c>
    </row>
    <row r="27" spans="2:6" ht="11.25" customHeight="1" x14ac:dyDescent="0.2">
      <c r="B27" s="29" t="s">
        <v>21</v>
      </c>
      <c r="C27" s="20">
        <v>0</v>
      </c>
      <c r="D27" s="22">
        <v>0</v>
      </c>
    </row>
    <row r="28" spans="2:6" ht="11.25" customHeight="1" x14ac:dyDescent="0.2">
      <c r="B28" s="29" t="s">
        <v>22</v>
      </c>
      <c r="C28" s="20">
        <v>0</v>
      </c>
      <c r="D28" s="22">
        <v>0</v>
      </c>
    </row>
    <row r="29" spans="2:6" ht="12.75" customHeight="1" x14ac:dyDescent="0.2">
      <c r="B29" s="29" t="s">
        <v>23</v>
      </c>
      <c r="C29" s="20">
        <v>0</v>
      </c>
      <c r="D29" s="22">
        <v>0</v>
      </c>
    </row>
    <row r="30" spans="2:6" ht="17.25" customHeight="1" x14ac:dyDescent="0.2">
      <c r="B30" s="30" t="s">
        <v>24</v>
      </c>
      <c r="C30" s="18">
        <f>C31+C40</f>
        <v>1974712872.8899999</v>
      </c>
      <c r="D30" s="19">
        <f>D31+D40</f>
        <v>926950562.20000005</v>
      </c>
      <c r="F30" s="6"/>
    </row>
    <row r="31" spans="2:6" ht="13.5" customHeight="1" x14ac:dyDescent="0.2">
      <c r="B31" s="30" t="s">
        <v>25</v>
      </c>
      <c r="C31" s="18">
        <f>SUM(C32:C39)</f>
        <v>1974712872.8899999</v>
      </c>
      <c r="D31" s="19">
        <f>SUM(D32:D39)</f>
        <v>753107697.38999999</v>
      </c>
    </row>
    <row r="32" spans="2:6" ht="12.75" customHeight="1" x14ac:dyDescent="0.2">
      <c r="B32" s="29" t="s">
        <v>26</v>
      </c>
      <c r="C32" s="20">
        <v>0</v>
      </c>
      <c r="D32" s="22">
        <v>753107697.38999999</v>
      </c>
    </row>
    <row r="33" spans="2:6" ht="12.75" customHeight="1" x14ac:dyDescent="0.2">
      <c r="B33" s="29" t="s">
        <v>27</v>
      </c>
      <c r="C33" s="20">
        <v>1916666660</v>
      </c>
      <c r="D33" s="22">
        <v>0</v>
      </c>
    </row>
    <row r="34" spans="2:6" ht="12.75" customHeight="1" x14ac:dyDescent="0.2">
      <c r="B34" s="29" t="s">
        <v>28</v>
      </c>
      <c r="C34" s="20">
        <v>14811588.84</v>
      </c>
      <c r="D34" s="22">
        <v>0</v>
      </c>
    </row>
    <row r="35" spans="2:6" ht="12.75" customHeight="1" x14ac:dyDescent="0.2">
      <c r="B35" s="29" t="s">
        <v>29</v>
      </c>
      <c r="C35" s="20">
        <v>0</v>
      </c>
      <c r="D35" s="22">
        <v>0</v>
      </c>
    </row>
    <row r="36" spans="2:6" ht="12.75" customHeight="1" x14ac:dyDescent="0.2">
      <c r="B36" s="29" t="s">
        <v>30</v>
      </c>
      <c r="C36" s="20">
        <v>0</v>
      </c>
      <c r="D36" s="22">
        <v>0</v>
      </c>
    </row>
    <row r="37" spans="2:6" ht="21.75" customHeight="1" x14ac:dyDescent="0.2">
      <c r="B37" s="29" t="s">
        <v>57</v>
      </c>
      <c r="C37" s="20">
        <v>1113594.1200000001</v>
      </c>
      <c r="D37" s="22">
        <v>0</v>
      </c>
    </row>
    <row r="38" spans="2:6" ht="12.75" customHeight="1" x14ac:dyDescent="0.2">
      <c r="B38" s="29" t="s">
        <v>31</v>
      </c>
      <c r="C38" s="20">
        <v>0</v>
      </c>
      <c r="D38" s="22">
        <v>0</v>
      </c>
    </row>
    <row r="39" spans="2:6" ht="12.75" customHeight="1" x14ac:dyDescent="0.2">
      <c r="B39" s="29" t="s">
        <v>32</v>
      </c>
      <c r="C39" s="20">
        <v>42121029.93</v>
      </c>
      <c r="D39" s="22">
        <v>0</v>
      </c>
    </row>
    <row r="40" spans="2:6" ht="25.5" customHeight="1" x14ac:dyDescent="0.2">
      <c r="B40" s="30" t="s">
        <v>33</v>
      </c>
      <c r="C40" s="18">
        <f>SUM(C41:C46)</f>
        <v>0</v>
      </c>
      <c r="D40" s="19">
        <f>SUM(D41:D46)</f>
        <v>173842864.81</v>
      </c>
    </row>
    <row r="41" spans="2:6" ht="12.75" customHeight="1" x14ac:dyDescent="0.2">
      <c r="B41" s="29" t="s">
        <v>34</v>
      </c>
      <c r="C41" s="20">
        <v>0</v>
      </c>
      <c r="D41" s="22">
        <v>0</v>
      </c>
    </row>
    <row r="42" spans="2:6" ht="12.75" customHeight="1" x14ac:dyDescent="0.2">
      <c r="B42" s="29" t="s">
        <v>35</v>
      </c>
      <c r="C42" s="20">
        <v>0</v>
      </c>
      <c r="D42" s="22">
        <v>0</v>
      </c>
    </row>
    <row r="43" spans="2:6" ht="12.75" customHeight="1" x14ac:dyDescent="0.2">
      <c r="B43" s="29" t="s">
        <v>36</v>
      </c>
      <c r="C43" s="20">
        <v>0</v>
      </c>
      <c r="D43" s="22">
        <v>173842864.81</v>
      </c>
    </row>
    <row r="44" spans="2:6" x14ac:dyDescent="0.2">
      <c r="B44" s="29" t="s">
        <v>37</v>
      </c>
      <c r="C44" s="20">
        <v>0</v>
      </c>
      <c r="D44" s="22">
        <v>0</v>
      </c>
    </row>
    <row r="45" spans="2:6" ht="24" x14ac:dyDescent="0.2">
      <c r="B45" s="29" t="s">
        <v>56</v>
      </c>
      <c r="C45" s="20">
        <v>0</v>
      </c>
      <c r="D45" s="22">
        <v>0</v>
      </c>
    </row>
    <row r="46" spans="2:6" ht="13.5" customHeight="1" x14ac:dyDescent="0.2">
      <c r="B46" s="29" t="s">
        <v>38</v>
      </c>
      <c r="C46" s="20">
        <v>0</v>
      </c>
      <c r="D46" s="22">
        <v>0</v>
      </c>
    </row>
    <row r="47" spans="2:6" ht="7.5" customHeight="1" x14ac:dyDescent="0.2">
      <c r="B47" s="29"/>
      <c r="C47" s="20"/>
      <c r="D47" s="22"/>
    </row>
    <row r="48" spans="2:6" ht="15.75" customHeight="1" x14ac:dyDescent="0.2">
      <c r="B48" s="30" t="s">
        <v>39</v>
      </c>
      <c r="C48" s="18">
        <f>+C49+C53+C59</f>
        <v>15381833565.030001</v>
      </c>
      <c r="D48" s="19">
        <f>+D49+D53+D59</f>
        <v>1240341394.27</v>
      </c>
      <c r="F48" s="6"/>
    </row>
    <row r="49" spans="2:6" ht="12.75" customHeight="1" x14ac:dyDescent="0.2">
      <c r="B49" s="30" t="s">
        <v>40</v>
      </c>
      <c r="C49" s="18">
        <f>SUM(C50:C52)</f>
        <v>8303583.0199999996</v>
      </c>
      <c r="D49" s="19">
        <f>SUM(D50:D52)</f>
        <v>1240341394.27</v>
      </c>
      <c r="F49" s="7"/>
    </row>
    <row r="50" spans="2:6" ht="12.75" customHeight="1" x14ac:dyDescent="0.2">
      <c r="B50" s="29" t="s">
        <v>41</v>
      </c>
      <c r="C50" s="20">
        <v>0</v>
      </c>
      <c r="D50" s="22">
        <v>1240341394.27</v>
      </c>
    </row>
    <row r="51" spans="2:6" ht="12.75" customHeight="1" x14ac:dyDescent="0.2">
      <c r="B51" s="29" t="s">
        <v>42</v>
      </c>
      <c r="C51" s="20">
        <v>8303583.0199999996</v>
      </c>
      <c r="D51" s="21">
        <v>0</v>
      </c>
    </row>
    <row r="52" spans="2:6" ht="12.75" customHeight="1" x14ac:dyDescent="0.2">
      <c r="B52" s="29" t="s">
        <v>43</v>
      </c>
      <c r="C52" s="20">
        <v>0</v>
      </c>
      <c r="D52" s="22">
        <v>0</v>
      </c>
    </row>
    <row r="53" spans="2:6" ht="15.75" customHeight="1" x14ac:dyDescent="0.2">
      <c r="B53" s="30" t="s">
        <v>44</v>
      </c>
      <c r="C53" s="18">
        <f>SUM(C54:C58)</f>
        <v>15373529982.01</v>
      </c>
      <c r="D53" s="19">
        <f>SUM(D54:D58)</f>
        <v>0</v>
      </c>
    </row>
    <row r="54" spans="2:6" ht="12.75" customHeight="1" x14ac:dyDescent="0.2">
      <c r="B54" s="29" t="s">
        <v>45</v>
      </c>
      <c r="C54" s="24">
        <v>3166477308.9200001</v>
      </c>
      <c r="D54" s="22">
        <v>0</v>
      </c>
    </row>
    <row r="55" spans="2:6" ht="12.75" customHeight="1" x14ac:dyDescent="0.2">
      <c r="B55" s="29" t="s">
        <v>46</v>
      </c>
      <c r="C55" s="20">
        <v>3011374925.4699998</v>
      </c>
      <c r="D55" s="22">
        <v>0</v>
      </c>
    </row>
    <row r="56" spans="2:6" ht="12.75" customHeight="1" x14ac:dyDescent="0.2">
      <c r="B56" s="29" t="s">
        <v>47</v>
      </c>
      <c r="C56" s="20">
        <v>8967326308.8299999</v>
      </c>
      <c r="D56" s="22">
        <v>0</v>
      </c>
    </row>
    <row r="57" spans="2:6" ht="12.75" customHeight="1" x14ac:dyDescent="0.2">
      <c r="B57" s="29" t="s">
        <v>48</v>
      </c>
      <c r="C57" s="20">
        <v>0</v>
      </c>
      <c r="D57" s="22">
        <v>0</v>
      </c>
    </row>
    <row r="58" spans="2:6" ht="12.75" customHeight="1" x14ac:dyDescent="0.2">
      <c r="B58" s="29" t="s">
        <v>49</v>
      </c>
      <c r="C58" s="20">
        <v>228351438.78999999</v>
      </c>
      <c r="D58" s="22">
        <v>0</v>
      </c>
    </row>
    <row r="59" spans="2:6" ht="23.25" customHeight="1" x14ac:dyDescent="0.2">
      <c r="B59" s="30" t="s">
        <v>50</v>
      </c>
      <c r="C59" s="18">
        <f>SUM(C60:C61)</f>
        <v>0</v>
      </c>
      <c r="D59" s="19">
        <f>SUM(D60:D61)</f>
        <v>0</v>
      </c>
    </row>
    <row r="60" spans="2:6" ht="12.75" customHeight="1" x14ac:dyDescent="0.2">
      <c r="B60" s="29" t="s">
        <v>51</v>
      </c>
      <c r="C60" s="20">
        <v>0</v>
      </c>
      <c r="D60" s="22">
        <v>0</v>
      </c>
    </row>
    <row r="61" spans="2:6" ht="12.75" customHeight="1" x14ac:dyDescent="0.2">
      <c r="B61" s="29" t="s">
        <v>52</v>
      </c>
      <c r="C61" s="20">
        <v>0</v>
      </c>
      <c r="D61" s="22">
        <v>0</v>
      </c>
    </row>
    <row r="62" spans="2:6" ht="12.75" hidden="1" customHeight="1" x14ac:dyDescent="0.2">
      <c r="B62" s="9"/>
      <c r="C62" s="12"/>
      <c r="D62" s="13"/>
    </row>
    <row r="63" spans="2:6" ht="12.75" hidden="1" customHeight="1" thickBot="1" x14ac:dyDescent="0.25">
      <c r="B63" s="9"/>
      <c r="C63" s="16"/>
      <c r="D63" s="13"/>
    </row>
    <row r="64" spans="2:6" ht="7.35" customHeight="1" thickBot="1" x14ac:dyDescent="0.25">
      <c r="B64" s="10"/>
      <c r="C64" s="15"/>
      <c r="D64" s="14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3"/>
      <c r="D67" s="3"/>
    </row>
    <row r="68" spans="2:4" ht="6" customHeight="1" x14ac:dyDescent="0.2">
      <c r="C68" s="3"/>
      <c r="D68" s="3"/>
    </row>
    <row r="69" spans="2:4" x14ac:dyDescent="0.2">
      <c r="C69" s="3"/>
      <c r="D69" s="3"/>
    </row>
    <row r="70" spans="2:4" x14ac:dyDescent="0.2">
      <c r="C70" s="32"/>
      <c r="D70" s="32"/>
    </row>
    <row r="71" spans="2:4" ht="25.5" x14ac:dyDescent="0.2">
      <c r="B71" s="17" t="s">
        <v>53</v>
      </c>
      <c r="C71" s="33"/>
      <c r="D71" s="33"/>
    </row>
    <row r="72" spans="2:4" x14ac:dyDescent="0.2">
      <c r="C72" s="3"/>
      <c r="D72" s="3"/>
    </row>
    <row r="73" spans="2:4" x14ac:dyDescent="0.2">
      <c r="C73" s="3"/>
      <c r="D73" s="3"/>
    </row>
    <row r="74" spans="2:4" x14ac:dyDescent="0.2">
      <c r="C74" s="3"/>
      <c r="D74" s="3"/>
    </row>
    <row r="75" spans="2:4" ht="5.25" customHeight="1" x14ac:dyDescent="0.2">
      <c r="C75" s="3"/>
      <c r="D75" s="3"/>
    </row>
  </sheetData>
  <mergeCells count="8">
    <mergeCell ref="C70:D70"/>
    <mergeCell ref="C71:D71"/>
    <mergeCell ref="C8:D8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2025-04-26T21:18:26Z</cp:lastPrinted>
  <dcterms:created xsi:type="dcterms:W3CDTF">2021-11-06T00:08:44Z</dcterms:created>
  <dcterms:modified xsi:type="dcterms:W3CDTF">2025-04-26T21:18:30Z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I_4 ECSF.xlsx</vt:lpwstr>
  </property>
</Properties>
</file>